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 activeTab="2"/>
  </bookViews>
  <sheets>
    <sheet name="单晶生产类" sheetId="1" r:id="rId1"/>
    <sheet name="设备动力类" sheetId="2" r:id="rId2"/>
    <sheet name="技术职能类" sheetId="3" r:id="rId3"/>
  </sheets>
  <calcPr calcId="144525"/>
</workbook>
</file>

<file path=xl/sharedStrings.xml><?xml version="1.0" encoding="utf-8"?>
<sst xmlns="http://schemas.openxmlformats.org/spreadsheetml/2006/main" count="335" uniqueCount="187">
  <si>
    <t>岗位</t>
  </si>
  <si>
    <t>税前月工资（元）</t>
  </si>
  <si>
    <t>工龄年限</t>
  </si>
  <si>
    <t>拉晶班长
（储备）</t>
  </si>
  <si>
    <t>13k-15k</t>
  </si>
  <si>
    <t>5年及以上拉晶生产工作经验，了解拉晶生产管理和生产考核流程，带班经验2年及以上</t>
  </si>
  <si>
    <t>拉晶主操</t>
  </si>
  <si>
    <t>9k-14k</t>
  </si>
  <si>
    <t>3-5年及以上拉晶生产工作经验，了解拉晶生产管理和生产考核流程</t>
  </si>
  <si>
    <t>拉晶副操</t>
  </si>
  <si>
    <t>5k-7k</t>
  </si>
  <si>
    <t>1年拉晶生产工作经验，了解拉晶生产管理和生产考核流程</t>
  </si>
  <si>
    <t>拉晶储备岗</t>
  </si>
  <si>
    <t>3.5k-4.5k</t>
  </si>
  <si>
    <t>年龄28周岁及以下，大专及以上学历</t>
  </si>
  <si>
    <t>拆清操作</t>
  </si>
  <si>
    <t>6k-10k</t>
  </si>
  <si>
    <t>30周岁以上42周岁以下，了解拆清作业和生产考核流程</t>
  </si>
  <si>
    <t>备料操作</t>
  </si>
  <si>
    <t>25-42周岁，了解拆清作业和生产考核流程</t>
  </si>
  <si>
    <t>统计</t>
  </si>
  <si>
    <t>4k-6k</t>
  </si>
  <si>
    <t>大专及以上学历，2年以上制造业统计管理工作经验，熟悉单晶行业统计工作操作流程</t>
  </si>
  <si>
    <t>物料主管</t>
  </si>
  <si>
    <t>8k-11k</t>
  </si>
  <si>
    <t>3年以上行业内经验</t>
  </si>
  <si>
    <t>机加班长
（储备）</t>
  </si>
  <si>
    <t>8k-10k</t>
  </si>
  <si>
    <t>3年以上行业内经验，1年以上带班经验，了解机加生产管理和生产考核流程</t>
  </si>
  <si>
    <t>机加操作</t>
  </si>
  <si>
    <t>7k-9k</t>
  </si>
  <si>
    <t>行业内要求有1年以上工作经验</t>
  </si>
  <si>
    <t>备注：以上岗位薪酬标准，为税前总额工资，不再另加岗位津贴、职务津贴、夜班津贴、加班费等。</t>
  </si>
  <si>
    <t>单晶维修主管</t>
  </si>
  <si>
    <t>16k-20k</t>
  </si>
  <si>
    <t>5年及以上同行业工作经验，3年及以上管理经验</t>
  </si>
  <si>
    <t>维修工程师</t>
  </si>
  <si>
    <t>13k-14k</t>
  </si>
  <si>
    <t>5年及以上同行业工作经验，1年及以上管理经验</t>
  </si>
  <si>
    <t>单晶维修班长
（储备）</t>
  </si>
  <si>
    <t>9k-11k</t>
  </si>
  <si>
    <t>3年及以上同行业工作经验，1年及以上带班经验</t>
  </si>
  <si>
    <t>单晶设备维修</t>
  </si>
  <si>
    <t>1-3年及以上同行业单晶炉维修经验</t>
  </si>
  <si>
    <t>机加设备主管</t>
  </si>
  <si>
    <t>15k-17k</t>
  </si>
  <si>
    <t>机加设备工程师</t>
  </si>
  <si>
    <t>12k-13k</t>
  </si>
  <si>
    <t>机加维修班长</t>
  </si>
  <si>
    <t>机加设备维修</t>
  </si>
  <si>
    <t>1-3年及以上同行业机加设备维修经验</t>
  </si>
  <si>
    <t>设备管理员</t>
  </si>
  <si>
    <t>1年及以上工作经验</t>
  </si>
  <si>
    <t>运维主管</t>
  </si>
  <si>
    <t>12k-14k</t>
  </si>
  <si>
    <t>运维工程师</t>
  </si>
  <si>
    <t>9k-12k</t>
  </si>
  <si>
    <t>动力运维班长</t>
  </si>
  <si>
    <t>动力运维</t>
  </si>
  <si>
    <t>6k-8k</t>
  </si>
  <si>
    <t>1-3年运维经验</t>
  </si>
  <si>
    <t>厂务维修</t>
  </si>
  <si>
    <t>3年及以上维修经验</t>
  </si>
  <si>
    <t>220KV站高压主管</t>
  </si>
  <si>
    <t>10k-12k</t>
  </si>
  <si>
    <t>持有高压电工证，且具有3年及以上相关工作经验</t>
  </si>
  <si>
    <t>220KV站运维班长</t>
  </si>
  <si>
    <t>持有高压电工证，3年及以上相关工作经验，1年及以上带班经验</t>
  </si>
  <si>
    <t>220KV站运维</t>
  </si>
  <si>
    <t>5k-6k</t>
  </si>
  <si>
    <t>持有高压电工证，3年及以上相关工作经验</t>
  </si>
  <si>
    <t>电气工程师</t>
  </si>
  <si>
    <t>3年及以上行业内相关工作经验</t>
  </si>
  <si>
    <t>自控工程师</t>
  </si>
  <si>
    <t>7k-10k</t>
  </si>
  <si>
    <t>3年及以上相关工作经验，有项目经验，可独立编程</t>
  </si>
  <si>
    <t>机械工程师</t>
  </si>
  <si>
    <t>3年及以上相关工作经验</t>
  </si>
  <si>
    <t>能源主管</t>
  </si>
  <si>
    <t>能源专员</t>
  </si>
  <si>
    <t>3年及以上统计相关经验</t>
  </si>
  <si>
    <t>环保主管</t>
  </si>
  <si>
    <t>5年及以上同行业工作经验</t>
  </si>
  <si>
    <t>环保班长</t>
  </si>
  <si>
    <t>环保辅助</t>
  </si>
  <si>
    <t>暖通工程师</t>
  </si>
  <si>
    <t>3年及以上同行业工作经验</t>
  </si>
  <si>
    <t>备注：及以上岗位薪酬标准，为税前总额工资，不再另加岗位津贴、职务津贴、夜班津贴、加班费等。</t>
  </si>
  <si>
    <t>税前</t>
  </si>
  <si>
    <t>年综合收入</t>
  </si>
  <si>
    <t>研发/工艺主管</t>
  </si>
  <si>
    <t>10</t>
  </si>
  <si>
    <t>~</t>
  </si>
  <si>
    <t>8000~20000</t>
  </si>
  <si>
    <t>大专及以上学历，3年以上单晶研发/单晶工艺管理经验，熟悉单晶工艺全技术管理；</t>
  </si>
  <si>
    <t>工艺研发工程师/工艺工程师</t>
  </si>
  <si>
    <t>8000~15000</t>
  </si>
  <si>
    <t>大专及以上学历，3年以上单晶研发/单晶工艺工作经验，主导过多项工艺改善项目</t>
  </si>
  <si>
    <t>机加工艺工程师</t>
  </si>
  <si>
    <t>8</t>
  </si>
  <si>
    <t>6500~12500</t>
  </si>
  <si>
    <t>大专及以上学历，3年以上单晶加工工艺管理经验</t>
  </si>
  <si>
    <t>单晶工艺技术员</t>
  </si>
  <si>
    <t>5</t>
  </si>
  <si>
    <t>4000~8000</t>
  </si>
  <si>
    <t>本科及以上学历，材料相关专业/从事过拉晶工艺工作经验</t>
  </si>
  <si>
    <t>配料/品质工程师</t>
  </si>
  <si>
    <t>12</t>
  </si>
  <si>
    <t>10000~12500</t>
  </si>
  <si>
    <t>大专及以上学历，3年以上拉晶硅料工艺处理经验</t>
  </si>
  <si>
    <t>知识产权工程师（兼项目专员）</t>
  </si>
  <si>
    <t>6</t>
  </si>
  <si>
    <t>5000~10000</t>
  </si>
  <si>
    <t>大专及以上学历，3年以上知识产权全流程管理工作经验，有单晶行业同岗位工作经验者优先</t>
  </si>
  <si>
    <t>人资专员</t>
  </si>
  <si>
    <t>大专及以上学历，人力资源专业，1年及以上工作经验</t>
  </si>
  <si>
    <t>财务会计</t>
  </si>
  <si>
    <t>4000~10000</t>
  </si>
  <si>
    <t>大专及以上学历，3年以上制造业财务/固定资产管理工作经验，有单晶行业财务从业经验者优先</t>
  </si>
  <si>
    <t>采购专员</t>
  </si>
  <si>
    <t>大专及以上学历，3年以上工作经验，有单晶行业采购工作经验。</t>
  </si>
  <si>
    <t>法务专员（合同）</t>
  </si>
  <si>
    <t>大专及以上学历，3年以上法务工作经验，擅长合同处理，有单晶行业同岗位工作经验者优先</t>
  </si>
  <si>
    <t>安环工程师</t>
  </si>
  <si>
    <t>大专及以上学历，3年以上制造业安环/消防工作经验，有注安证者优先</t>
  </si>
  <si>
    <t>销售部长</t>
  </si>
  <si>
    <t>15</t>
  </si>
  <si>
    <t>12500~15000</t>
  </si>
  <si>
    <t>大专及以上学历，5年以上光伏行业销售管理经验，熟悉拉晶行业业务流程，有一定的客户资源储备</t>
  </si>
  <si>
    <t>合同物流专员</t>
  </si>
  <si>
    <t>4000~6000</t>
  </si>
  <si>
    <t>大专及以上学历，3年以上制造业合同物流工作经验</t>
  </si>
  <si>
    <t>信息化主管/工程师</t>
  </si>
  <si>
    <t>6000~15000</t>
  </si>
  <si>
    <t>本科及以上学历，5年以上工作经验，有单晶行业系统运行经验者优先</t>
  </si>
  <si>
    <t>品保部部长</t>
  </si>
  <si>
    <t>12500~18000</t>
  </si>
  <si>
    <t>大专及以上学历，5年以上单晶行业品质管理经验</t>
  </si>
  <si>
    <t>品质主管</t>
  </si>
  <si>
    <t>6000~13000</t>
  </si>
  <si>
    <t>大专及以上学历，3年以上单晶行业品质管理经验</t>
  </si>
  <si>
    <t>检验主管</t>
  </si>
  <si>
    <t>8000~13000</t>
  </si>
  <si>
    <t>大专及以上学历，5年以上单晶行业检验管理经验，掌握行业检验标准</t>
  </si>
  <si>
    <t>质量/过程/IPQA工程师/体系</t>
  </si>
  <si>
    <t>6000~12000</t>
  </si>
  <si>
    <t>大专及以上学历，2年以上单晶行业质量/过程/IPQA/体系管理经验</t>
  </si>
  <si>
    <t>检验员</t>
  </si>
  <si>
    <t>35岁以内，中专及以上学历，能熟练操作电脑</t>
  </si>
  <si>
    <t>运营部部长</t>
  </si>
  <si>
    <t>12500~16000</t>
  </si>
  <si>
    <t>大专及以上学历，5年以上单晶行业物资运营管理工作经验</t>
  </si>
  <si>
    <t>仓储主管</t>
  </si>
  <si>
    <t>8000~12500</t>
  </si>
  <si>
    <t>大专及以上学历，5年以上物资工作经验，熟悉拉晶行业物资管理流程</t>
  </si>
  <si>
    <t>仓库管理员</t>
  </si>
  <si>
    <t>4000~5800</t>
  </si>
  <si>
    <t>大专及以上学历，3年以上制造业仓储物流管理工作经验</t>
  </si>
  <si>
    <t>生产计划主管</t>
  </si>
  <si>
    <t>3年以上制造业生产计划工作经验，熟悉生产管理工作程序</t>
  </si>
  <si>
    <t>数字化主管</t>
  </si>
  <si>
    <t>3年以上同岗位工作经验</t>
  </si>
  <si>
    <t>后勤主管</t>
  </si>
  <si>
    <t>大专及以上学历，35岁以内，3年以上制造业行政后勤管理工作经验</t>
  </si>
  <si>
    <t>食堂主管</t>
  </si>
  <si>
    <t>50岁以内，8年以上厨师经验，3年以上大型企业食堂管理经验，负责企业员工食堂管理和餐饮接待安排；</t>
  </si>
  <si>
    <t>食堂厨师</t>
  </si>
  <si>
    <t>45岁以内，3年以上厨师经验，有大型企业食堂厨师经验者优先</t>
  </si>
  <si>
    <t>食堂面点师</t>
  </si>
  <si>
    <t>5000~8000</t>
  </si>
  <si>
    <t>45岁以内，3年以上面点制作经验，有大型企业食堂面点经验者优先</t>
  </si>
  <si>
    <t>保安消防主管</t>
  </si>
  <si>
    <t>大专及以上学历，40岁以内，5年以上大型企业保安消防管理经验，退伍军人优先</t>
  </si>
  <si>
    <t>行政司机</t>
  </si>
  <si>
    <t>40岁以内，3年以上商务车驾驶及接待工作经验，退伍军人优先</t>
  </si>
  <si>
    <t>行政专员</t>
  </si>
  <si>
    <t>大专及以上学历，1年以上行政岗位工作经验，熟悉客户接待、会议安排、工作落实等业务，有一定的文字编辑能力。</t>
  </si>
  <si>
    <t>综合运营主管</t>
  </si>
  <si>
    <t>大专及以上学历，5年以上光伏行业企业运营管理经验，熟悉拉晶行业计划、生产、物流等业务流程</t>
  </si>
  <si>
    <t>计划专员</t>
  </si>
  <si>
    <t>4000~6500</t>
  </si>
  <si>
    <t>大专及以上学历，1年以上制造业物资计划管理工作经验</t>
  </si>
  <si>
    <t>叉车司机</t>
  </si>
  <si>
    <t>40岁以内，有叉车上岗证，有1年以上制造业叉车工作经验</t>
  </si>
  <si>
    <t>运维辅助</t>
  </si>
  <si>
    <t>生产辅助</t>
  </si>
  <si>
    <t>50岁以内，从事生产辅助等操作岗位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</si>
</sst>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0_ "/>
  </numFmts>
  <fonts count="22"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6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37">
    <border>
      <left/>
      <right/>
      <top/>
      <bottom/>
      <diagonal/>
    </border>
    <border>
      <left style="thick">
        <color auto="1"/>
      </left>
      <right style="dashed">
        <color auto="1"/>
      </right>
      <top style="thick">
        <color auto="1"/>
      </top>
      <bottom/>
      <diagonal/>
    </border>
    <border>
      <left style="dashed">
        <color auto="1"/>
      </left>
      <right/>
      <top style="thick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/>
      <diagonal/>
    </border>
    <border>
      <left style="thick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dashed">
        <color auto="1"/>
      </right>
      <top style="thick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otted">
        <color auto="1"/>
      </bottom>
      <diagonal/>
    </border>
    <border>
      <left/>
      <right style="dashed">
        <color auto="1"/>
      </right>
      <top/>
      <bottom style="dotted">
        <color auto="1"/>
      </bottom>
      <diagonal/>
    </border>
    <border>
      <left/>
      <right style="dashed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 style="thick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otted">
        <color auto="1"/>
      </bottom>
      <diagonal/>
    </border>
    <border>
      <left style="dashed">
        <color auto="1"/>
      </left>
      <right style="dashed">
        <color auto="1"/>
      </right>
      <top/>
      <bottom style="dotted">
        <color auto="1"/>
      </bottom>
      <diagonal/>
    </border>
    <border>
      <left style="thick">
        <color auto="1"/>
      </left>
      <right style="dotted">
        <color auto="1"/>
      </right>
      <top style="thick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thick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dotted">
        <color auto="1"/>
      </right>
      <top style="dotted">
        <color auto="1"/>
      </top>
      <bottom style="thick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ck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9" fillId="17" borderId="3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16" borderId="30" applyNumberFormat="0" applyFon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32" applyNumberFormat="0" applyFill="0" applyAlignment="0" applyProtection="0">
      <alignment vertical="center"/>
    </xf>
    <xf numFmtId="0" fontId="11" fillId="0" borderId="32" applyNumberFormat="0" applyFill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2" fillId="0" borderId="33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" fillId="7" borderId="29" applyNumberFormat="0" applyAlignment="0" applyProtection="0">
      <alignment vertical="center"/>
    </xf>
    <xf numFmtId="0" fontId="21" fillId="7" borderId="31" applyNumberFormat="0" applyAlignment="0" applyProtection="0">
      <alignment vertical="center"/>
    </xf>
    <xf numFmtId="0" fontId="20" fillId="31" borderId="36" applyNumberFormat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7" fillId="0" borderId="35" applyNumberFormat="0" applyFill="0" applyAlignment="0" applyProtection="0">
      <alignment vertical="center"/>
    </xf>
    <xf numFmtId="0" fontId="13" fillId="0" borderId="34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0" fillId="2" borderId="0" xfId="0" applyFill="1" applyAlignment="1">
      <alignment vertical="center"/>
    </xf>
    <xf numFmtId="176" fontId="0" fillId="2" borderId="0" xfId="0" applyNumberFormat="1" applyFill="1" applyAlignment="1">
      <alignment vertical="center"/>
    </xf>
    <xf numFmtId="0" fontId="1" fillId="3" borderId="1" xfId="36" applyFill="1" applyBorder="1" applyAlignment="1">
      <alignment horizontal="center" vertical="center" wrapText="1"/>
    </xf>
    <xf numFmtId="49" fontId="1" fillId="4" borderId="2" xfId="36" applyNumberFormat="1" applyFill="1" applyBorder="1" applyAlignment="1">
      <alignment horizontal="center" vertical="center" wrapText="1"/>
    </xf>
    <xf numFmtId="49" fontId="1" fillId="4" borderId="3" xfId="36" applyNumberFormat="1" applyFill="1" applyBorder="1" applyAlignment="1">
      <alignment horizontal="center" vertical="center" wrapText="1"/>
    </xf>
    <xf numFmtId="176" fontId="1" fillId="4" borderId="3" xfId="36" applyNumberFormat="1" applyFill="1" applyBorder="1" applyAlignment="1">
      <alignment horizontal="center" vertical="center" wrapText="1"/>
    </xf>
    <xf numFmtId="0" fontId="1" fillId="4" borderId="3" xfId="36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49" fontId="0" fillId="4" borderId="5" xfId="0" applyNumberFormat="1" applyFill="1" applyBorder="1" applyAlignment="1">
      <alignment horizontal="center" vertical="center"/>
    </xf>
    <xf numFmtId="0" fontId="0" fillId="4" borderId="3" xfId="0" applyNumberFormat="1" applyFill="1" applyBorder="1" applyAlignment="1">
      <alignment horizontal="center" vertical="center"/>
    </xf>
    <xf numFmtId="176" fontId="0" fillId="4" borderId="3" xfId="0" applyNumberForma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49" fontId="0" fillId="4" borderId="3" xfId="0" applyNumberForma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49" fontId="0" fillId="0" borderId="5" xfId="0" applyNumberFormat="1" applyFill="1" applyBorder="1" applyAlignment="1">
      <alignment horizontal="center" vertical="center"/>
    </xf>
    <xf numFmtId="49" fontId="0" fillId="0" borderId="3" xfId="0" applyNumberFormat="1" applyFill="1" applyBorder="1" applyAlignment="1">
      <alignment horizontal="center" vertical="center"/>
    </xf>
    <xf numFmtId="176" fontId="0" fillId="0" borderId="3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3" fillId="2" borderId="0" xfId="0" applyFont="1" applyFill="1" applyAlignment="1">
      <alignment vertical="center" wrapText="1"/>
    </xf>
    <xf numFmtId="176" fontId="3" fillId="2" borderId="0" xfId="0" applyNumberFormat="1" applyFont="1" applyFill="1" applyAlignment="1">
      <alignment vertical="center" wrapText="1"/>
    </xf>
    <xf numFmtId="0" fontId="1" fillId="4" borderId="11" xfId="36" applyFill="1" applyBorder="1" applyAlignment="1">
      <alignment horizontal="center" vertical="center" wrapText="1"/>
    </xf>
    <xf numFmtId="0" fontId="1" fillId="4" borderId="12" xfId="36" applyFill="1" applyBorder="1" applyAlignment="1">
      <alignment horizontal="center" vertical="center" wrapText="1"/>
    </xf>
    <xf numFmtId="0" fontId="1" fillId="3" borderId="13" xfId="36" applyFill="1" applyBorder="1" applyAlignment="1">
      <alignment horizontal="center" vertical="center" wrapText="1"/>
    </xf>
    <xf numFmtId="176" fontId="0" fillId="4" borderId="14" xfId="0" applyNumberForma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" fillId="4" borderId="21" xfId="36" applyFill="1" applyBorder="1" applyAlignment="1">
      <alignment horizontal="center" vertical="center" wrapText="1"/>
    </xf>
    <xf numFmtId="0" fontId="1" fillId="3" borderId="21" xfId="36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0" fontId="0" fillId="5" borderId="24" xfId="36" applyFont="1" applyFill="1" applyBorder="1" applyAlignment="1">
      <alignment horizontal="center" vertical="center" wrapText="1"/>
    </xf>
    <xf numFmtId="0" fontId="0" fillId="5" borderId="25" xfId="36" applyFont="1" applyFill="1" applyBorder="1" applyAlignment="1">
      <alignment horizontal="center" vertical="center" wrapText="1"/>
    </xf>
    <xf numFmtId="0" fontId="0" fillId="6" borderId="25" xfId="36" applyFont="1" applyFill="1" applyBorder="1" applyAlignment="1">
      <alignment horizontal="center" vertical="center" wrapText="1"/>
    </xf>
    <xf numFmtId="0" fontId="0" fillId="5" borderId="7" xfId="36" applyFont="1" applyFill="1" applyBorder="1" applyAlignment="1">
      <alignment horizontal="center" vertical="center" wrapText="1"/>
    </xf>
    <xf numFmtId="0" fontId="0" fillId="5" borderId="9" xfId="36" applyFont="1" applyFill="1" applyBorder="1" applyAlignment="1">
      <alignment horizontal="center" vertical="center" wrapText="1"/>
    </xf>
    <xf numFmtId="0" fontId="0" fillId="6" borderId="9" xfId="36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6" borderId="28" xfId="0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75565</xdr:colOff>
      <xdr:row>0</xdr:row>
      <xdr:rowOff>0</xdr:rowOff>
    </xdr:from>
    <xdr:to>
      <xdr:col>1</xdr:col>
      <xdr:colOff>464820</xdr:colOff>
      <xdr:row>0</xdr:row>
      <xdr:rowOff>167640</xdr:rowOff>
    </xdr:to>
    <xdr:pic>
      <xdr:nvPicPr>
        <xdr:cNvPr id="2" name="图片 3" descr="C:\Users\PC\AppData\Local\Temp\ksohtml\clip_image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065" y="0"/>
          <a:ext cx="38925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75565</xdr:colOff>
      <xdr:row>0</xdr:row>
      <xdr:rowOff>0</xdr:rowOff>
    </xdr:from>
    <xdr:to>
      <xdr:col>1</xdr:col>
      <xdr:colOff>464820</xdr:colOff>
      <xdr:row>0</xdr:row>
      <xdr:rowOff>167640</xdr:rowOff>
    </xdr:to>
    <xdr:pic>
      <xdr:nvPicPr>
        <xdr:cNvPr id="3" name="图片 1078" descr="C:\Users\PC\AppData\Local\Temp\ksohtml\clip_image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065" y="0"/>
          <a:ext cx="38925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69215</xdr:colOff>
      <xdr:row>6</xdr:row>
      <xdr:rowOff>273685</xdr:rowOff>
    </xdr:from>
    <xdr:to>
      <xdr:col>1</xdr:col>
      <xdr:colOff>458470</xdr:colOff>
      <xdr:row>8</xdr:row>
      <xdr:rowOff>22860</xdr:rowOff>
    </xdr:to>
    <xdr:pic>
      <xdr:nvPicPr>
        <xdr:cNvPr id="4" name="图片 1" descr="C:\Users\PC\AppData\Local\Temp\ksohtml\clip_image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715" y="2188210"/>
          <a:ext cx="389255" cy="409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75565</xdr:colOff>
      <xdr:row>0</xdr:row>
      <xdr:rowOff>0</xdr:rowOff>
    </xdr:from>
    <xdr:to>
      <xdr:col>1</xdr:col>
      <xdr:colOff>464820</xdr:colOff>
      <xdr:row>0</xdr:row>
      <xdr:rowOff>167640</xdr:rowOff>
    </xdr:to>
    <xdr:pic>
      <xdr:nvPicPr>
        <xdr:cNvPr id="5" name="图片 3" descr="C:\Users\PC\AppData\Local\Temp\ksohtml\clip_image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065" y="0"/>
          <a:ext cx="38925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75565</xdr:colOff>
      <xdr:row>0</xdr:row>
      <xdr:rowOff>0</xdr:rowOff>
    </xdr:from>
    <xdr:to>
      <xdr:col>1</xdr:col>
      <xdr:colOff>464820</xdr:colOff>
      <xdr:row>0</xdr:row>
      <xdr:rowOff>167640</xdr:rowOff>
    </xdr:to>
    <xdr:pic>
      <xdr:nvPicPr>
        <xdr:cNvPr id="6" name="图片 1078" descr="C:\Users\PC\AppData\Local\Temp\ksohtml\clip_image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065" y="0"/>
          <a:ext cx="38925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75565</xdr:colOff>
      <xdr:row>0</xdr:row>
      <xdr:rowOff>0</xdr:rowOff>
    </xdr:from>
    <xdr:to>
      <xdr:col>1</xdr:col>
      <xdr:colOff>464820</xdr:colOff>
      <xdr:row>1</xdr:row>
      <xdr:rowOff>222250</xdr:rowOff>
    </xdr:to>
    <xdr:pic>
      <xdr:nvPicPr>
        <xdr:cNvPr id="7" name="图片 3" descr="C:\Users\PC\AppData\Local\Temp\ksohtml\clip_image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065" y="0"/>
          <a:ext cx="389255" cy="409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75565</xdr:colOff>
      <xdr:row>0</xdr:row>
      <xdr:rowOff>0</xdr:rowOff>
    </xdr:from>
    <xdr:to>
      <xdr:col>1</xdr:col>
      <xdr:colOff>464820</xdr:colOff>
      <xdr:row>1</xdr:row>
      <xdr:rowOff>222250</xdr:rowOff>
    </xdr:to>
    <xdr:pic>
      <xdr:nvPicPr>
        <xdr:cNvPr id="8" name="图片 3" descr="C:\Users\PC\AppData\Local\Temp\ksohtml\clip_image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065" y="0"/>
          <a:ext cx="389255" cy="409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75565</xdr:colOff>
      <xdr:row>0</xdr:row>
      <xdr:rowOff>0</xdr:rowOff>
    </xdr:from>
    <xdr:to>
      <xdr:col>1</xdr:col>
      <xdr:colOff>464820</xdr:colOff>
      <xdr:row>1</xdr:row>
      <xdr:rowOff>222250</xdr:rowOff>
    </xdr:to>
    <xdr:pic>
      <xdr:nvPicPr>
        <xdr:cNvPr id="9" name="图片 3" descr="C:\Users\PC\AppData\Local\Temp\ksohtml\clip_image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065" y="0"/>
          <a:ext cx="389255" cy="409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75565</xdr:colOff>
      <xdr:row>0</xdr:row>
      <xdr:rowOff>0</xdr:rowOff>
    </xdr:from>
    <xdr:to>
      <xdr:col>1</xdr:col>
      <xdr:colOff>464820</xdr:colOff>
      <xdr:row>0</xdr:row>
      <xdr:rowOff>167640</xdr:rowOff>
    </xdr:to>
    <xdr:pic>
      <xdr:nvPicPr>
        <xdr:cNvPr id="10" name="图片 3" descr="C:\Users\PC\AppData\Local\Temp\ksohtml\clip_image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065" y="0"/>
          <a:ext cx="38925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75565</xdr:colOff>
      <xdr:row>0</xdr:row>
      <xdr:rowOff>0</xdr:rowOff>
    </xdr:from>
    <xdr:to>
      <xdr:col>1</xdr:col>
      <xdr:colOff>464820</xdr:colOff>
      <xdr:row>0</xdr:row>
      <xdr:rowOff>167640</xdr:rowOff>
    </xdr:to>
    <xdr:pic>
      <xdr:nvPicPr>
        <xdr:cNvPr id="11" name="图片 1078" descr="C:\Users\PC\AppData\Local\Temp\ksohtml\clip_image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065" y="0"/>
          <a:ext cx="389255" cy="16764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75565</xdr:colOff>
      <xdr:row>0</xdr:row>
      <xdr:rowOff>0</xdr:rowOff>
    </xdr:from>
    <xdr:to>
      <xdr:col>1</xdr:col>
      <xdr:colOff>464820</xdr:colOff>
      <xdr:row>0</xdr:row>
      <xdr:rowOff>167640</xdr:rowOff>
    </xdr:to>
    <xdr:pic>
      <xdr:nvPicPr>
        <xdr:cNvPr id="2" name="图片 3" descr="C:\Users\PC\AppData\Local\Temp\ksohtml\clip_image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065" y="0"/>
          <a:ext cx="38925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75565</xdr:colOff>
      <xdr:row>0</xdr:row>
      <xdr:rowOff>0</xdr:rowOff>
    </xdr:from>
    <xdr:to>
      <xdr:col>1</xdr:col>
      <xdr:colOff>464820</xdr:colOff>
      <xdr:row>0</xdr:row>
      <xdr:rowOff>167640</xdr:rowOff>
    </xdr:to>
    <xdr:pic>
      <xdr:nvPicPr>
        <xdr:cNvPr id="3" name="图片 1078" descr="C:\Users\PC\AppData\Local\Temp\ksohtml\clip_image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065" y="0"/>
          <a:ext cx="38925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69215</xdr:colOff>
      <xdr:row>11</xdr:row>
      <xdr:rowOff>273685</xdr:rowOff>
    </xdr:from>
    <xdr:to>
      <xdr:col>1</xdr:col>
      <xdr:colOff>458470</xdr:colOff>
      <xdr:row>13</xdr:row>
      <xdr:rowOff>22860</xdr:rowOff>
    </xdr:to>
    <xdr:pic>
      <xdr:nvPicPr>
        <xdr:cNvPr id="4" name="图片 1" descr="C:\Users\PC\AppData\Local\Temp\ksohtml\clip_image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715" y="3839210"/>
          <a:ext cx="389255" cy="409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75565</xdr:colOff>
      <xdr:row>0</xdr:row>
      <xdr:rowOff>0</xdr:rowOff>
    </xdr:from>
    <xdr:to>
      <xdr:col>1</xdr:col>
      <xdr:colOff>464820</xdr:colOff>
      <xdr:row>0</xdr:row>
      <xdr:rowOff>167640</xdr:rowOff>
    </xdr:to>
    <xdr:pic>
      <xdr:nvPicPr>
        <xdr:cNvPr id="5" name="图片 3" descr="C:\Users\PC\AppData\Local\Temp\ksohtml\clip_image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065" y="0"/>
          <a:ext cx="38925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75565</xdr:colOff>
      <xdr:row>0</xdr:row>
      <xdr:rowOff>0</xdr:rowOff>
    </xdr:from>
    <xdr:to>
      <xdr:col>1</xdr:col>
      <xdr:colOff>464820</xdr:colOff>
      <xdr:row>0</xdr:row>
      <xdr:rowOff>167640</xdr:rowOff>
    </xdr:to>
    <xdr:pic>
      <xdr:nvPicPr>
        <xdr:cNvPr id="6" name="图片 1078" descr="C:\Users\PC\AppData\Local\Temp\ksohtml\clip_image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065" y="0"/>
          <a:ext cx="38925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75565</xdr:colOff>
      <xdr:row>0</xdr:row>
      <xdr:rowOff>0</xdr:rowOff>
    </xdr:from>
    <xdr:to>
      <xdr:col>1</xdr:col>
      <xdr:colOff>464820</xdr:colOff>
      <xdr:row>1</xdr:row>
      <xdr:rowOff>222250</xdr:rowOff>
    </xdr:to>
    <xdr:pic>
      <xdr:nvPicPr>
        <xdr:cNvPr id="7" name="图片 3" descr="C:\Users\PC\AppData\Local\Temp\ksohtml\clip_image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065" y="0"/>
          <a:ext cx="389255" cy="409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75565</xdr:colOff>
      <xdr:row>0</xdr:row>
      <xdr:rowOff>0</xdr:rowOff>
    </xdr:from>
    <xdr:to>
      <xdr:col>1</xdr:col>
      <xdr:colOff>464820</xdr:colOff>
      <xdr:row>1</xdr:row>
      <xdr:rowOff>222250</xdr:rowOff>
    </xdr:to>
    <xdr:pic>
      <xdr:nvPicPr>
        <xdr:cNvPr id="8" name="图片 3" descr="C:\Users\PC\AppData\Local\Temp\ksohtml\clip_image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065" y="0"/>
          <a:ext cx="389255" cy="409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75565</xdr:colOff>
      <xdr:row>0</xdr:row>
      <xdr:rowOff>0</xdr:rowOff>
    </xdr:from>
    <xdr:to>
      <xdr:col>1</xdr:col>
      <xdr:colOff>464820</xdr:colOff>
      <xdr:row>1</xdr:row>
      <xdr:rowOff>222250</xdr:rowOff>
    </xdr:to>
    <xdr:pic>
      <xdr:nvPicPr>
        <xdr:cNvPr id="9" name="图片 3" descr="C:\Users\PC\AppData\Local\Temp\ksohtml\clip_image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065" y="0"/>
          <a:ext cx="389255" cy="409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75565</xdr:colOff>
      <xdr:row>0</xdr:row>
      <xdr:rowOff>0</xdr:rowOff>
    </xdr:from>
    <xdr:to>
      <xdr:col>1</xdr:col>
      <xdr:colOff>464820</xdr:colOff>
      <xdr:row>0</xdr:row>
      <xdr:rowOff>167640</xdr:rowOff>
    </xdr:to>
    <xdr:pic>
      <xdr:nvPicPr>
        <xdr:cNvPr id="10" name="图片 3" descr="C:\Users\PC\AppData\Local\Temp\ksohtml\clip_image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065" y="0"/>
          <a:ext cx="38925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75565</xdr:colOff>
      <xdr:row>0</xdr:row>
      <xdr:rowOff>0</xdr:rowOff>
    </xdr:from>
    <xdr:to>
      <xdr:col>1</xdr:col>
      <xdr:colOff>464820</xdr:colOff>
      <xdr:row>0</xdr:row>
      <xdr:rowOff>167640</xdr:rowOff>
    </xdr:to>
    <xdr:pic>
      <xdr:nvPicPr>
        <xdr:cNvPr id="11" name="图片 1078" descr="C:\Users\PC\AppData\Local\Temp\ksohtml\clip_image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065" y="0"/>
          <a:ext cx="389255" cy="16764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E15"/>
  <sheetViews>
    <sheetView topLeftCell="A3" workbookViewId="0">
      <selection activeCell="D10" sqref="D10:E10"/>
    </sheetView>
  </sheetViews>
  <sheetFormatPr defaultColWidth="8.75454545454545" defaultRowHeight="14" outlineLevelCol="4"/>
  <cols>
    <col min="1" max="1" width="2.75454545454545" style="1" customWidth="1"/>
    <col min="2" max="2" width="9.5" style="1" customWidth="1"/>
    <col min="3" max="3" width="3.5" style="1" customWidth="1"/>
    <col min="4" max="4" width="10.6272727272727" style="1" customWidth="1"/>
    <col min="5" max="5" width="86" style="1" customWidth="1"/>
    <col min="6" max="16384" width="8.75454545454545" style="1"/>
  </cols>
  <sheetData>
    <row r="1" s="1" customFormat="1" ht="14.75"/>
    <row r="2" s="1" customFormat="1" ht="30.95" customHeight="1" spans="2:5">
      <c r="B2" s="46" t="s">
        <v>0</v>
      </c>
      <c r="C2" s="47"/>
      <c r="D2" s="48" t="s">
        <v>1</v>
      </c>
      <c r="E2" s="47" t="s">
        <v>2</v>
      </c>
    </row>
    <row r="3" s="1" customFormat="1" ht="30.95" customHeight="1" spans="2:5">
      <c r="B3" s="49"/>
      <c r="C3" s="50"/>
      <c r="D3" s="51"/>
      <c r="E3" s="50"/>
    </row>
    <row r="4" s="1" customFormat="1" ht="27.95" customHeight="1" spans="2:5">
      <c r="B4" s="52" t="s">
        <v>3</v>
      </c>
      <c r="C4" s="53"/>
      <c r="D4" s="54" t="s">
        <v>4</v>
      </c>
      <c r="E4" s="53" t="s">
        <v>5</v>
      </c>
    </row>
    <row r="5" s="1" customFormat="1" ht="27.95" customHeight="1" spans="2:5">
      <c r="B5" s="55" t="s">
        <v>6</v>
      </c>
      <c r="C5" s="56"/>
      <c r="D5" s="54" t="s">
        <v>7</v>
      </c>
      <c r="E5" s="53" t="s">
        <v>8</v>
      </c>
    </row>
    <row r="6" s="1" customFormat="1" ht="27.95" customHeight="1" spans="2:5">
      <c r="B6" s="57" t="s">
        <v>9</v>
      </c>
      <c r="C6" s="53"/>
      <c r="D6" s="54" t="s">
        <v>10</v>
      </c>
      <c r="E6" s="53" t="s">
        <v>11</v>
      </c>
    </row>
    <row r="7" s="1" customFormat="1" ht="27.95" customHeight="1" spans="2:5">
      <c r="B7" s="55" t="s">
        <v>12</v>
      </c>
      <c r="C7" s="56"/>
      <c r="D7" s="54" t="s">
        <v>13</v>
      </c>
      <c r="E7" s="53" t="s">
        <v>14</v>
      </c>
    </row>
    <row r="8" s="1" customFormat="1" ht="27.95" customHeight="1" spans="2:5">
      <c r="B8" s="57" t="s">
        <v>15</v>
      </c>
      <c r="C8" s="53"/>
      <c r="D8" s="54" t="s">
        <v>16</v>
      </c>
      <c r="E8" s="53" t="s">
        <v>17</v>
      </c>
    </row>
    <row r="9" s="1" customFormat="1" ht="27.95" customHeight="1" spans="2:5">
      <c r="B9" s="57" t="s">
        <v>18</v>
      </c>
      <c r="C9" s="53"/>
      <c r="D9" s="54" t="s">
        <v>16</v>
      </c>
      <c r="E9" s="53" t="s">
        <v>19</v>
      </c>
    </row>
    <row r="10" s="1" customFormat="1" ht="27.95" customHeight="1" spans="2:5">
      <c r="B10" s="57" t="s">
        <v>20</v>
      </c>
      <c r="C10" s="53"/>
      <c r="D10" s="54" t="s">
        <v>21</v>
      </c>
      <c r="E10" s="53" t="s">
        <v>22</v>
      </c>
    </row>
    <row r="11" s="1" customFormat="1" ht="27.95" customHeight="1" spans="2:5">
      <c r="B11" s="57" t="s">
        <v>23</v>
      </c>
      <c r="C11" s="53"/>
      <c r="D11" s="54" t="s">
        <v>24</v>
      </c>
      <c r="E11" s="53" t="s">
        <v>25</v>
      </c>
    </row>
    <row r="12" s="1" customFormat="1" ht="27.95" customHeight="1" spans="2:5">
      <c r="B12" s="52" t="s">
        <v>26</v>
      </c>
      <c r="C12" s="53"/>
      <c r="D12" s="54" t="s">
        <v>27</v>
      </c>
      <c r="E12" s="53" t="s">
        <v>28</v>
      </c>
    </row>
    <row r="13" s="1" customFormat="1" ht="27.95" customHeight="1" spans="2:5">
      <c r="B13" s="58" t="s">
        <v>29</v>
      </c>
      <c r="C13" s="59"/>
      <c r="D13" s="60" t="s">
        <v>30</v>
      </c>
      <c r="E13" s="59" t="s">
        <v>31</v>
      </c>
    </row>
    <row r="14" s="1" customFormat="1" ht="14.75"/>
    <row r="15" s="1" customFormat="1" ht="35" customHeight="1" spans="2:5">
      <c r="B15" s="45" t="s">
        <v>32</v>
      </c>
      <c r="C15" s="61"/>
      <c r="D15" s="61"/>
      <c r="E15" s="61"/>
    </row>
  </sheetData>
  <mergeCells count="14"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5:E15"/>
    <mergeCell ref="D2:D3"/>
    <mergeCell ref="E2:E3"/>
    <mergeCell ref="B2:C3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E30"/>
  <sheetViews>
    <sheetView topLeftCell="A6" workbookViewId="0">
      <selection activeCell="D8" sqref="D8"/>
    </sheetView>
  </sheetViews>
  <sheetFormatPr defaultColWidth="8.72727272727273" defaultRowHeight="14" outlineLevelCol="4"/>
  <cols>
    <col min="1" max="1" width="2.72727272727273" style="1" customWidth="1"/>
    <col min="2" max="2" width="15.9090909090909" style="1" customWidth="1"/>
    <col min="3" max="3" width="12.9090909090909" style="1" customWidth="1"/>
    <col min="4" max="4" width="59" style="1" customWidth="1"/>
    <col min="5" max="16384" width="8.72727272727273" style="1"/>
  </cols>
  <sheetData>
    <row r="1" s="1" customFormat="1" ht="14.75"/>
    <row r="2" s="1" customFormat="1" ht="32" customHeight="1" spans="2:4">
      <c r="B2" s="3" t="s">
        <v>0</v>
      </c>
      <c r="C2" s="41" t="s">
        <v>1</v>
      </c>
      <c r="D2" s="42" t="s">
        <v>2</v>
      </c>
    </row>
    <row r="3" s="1" customFormat="1" ht="26" customHeight="1" spans="2:4">
      <c r="B3" s="8" t="s">
        <v>33</v>
      </c>
      <c r="C3" s="25" t="s">
        <v>34</v>
      </c>
      <c r="D3" s="26" t="s">
        <v>35</v>
      </c>
    </row>
    <row r="4" s="1" customFormat="1" ht="26" customHeight="1" spans="2:4">
      <c r="B4" s="8" t="s">
        <v>36</v>
      </c>
      <c r="C4" s="25" t="s">
        <v>37</v>
      </c>
      <c r="D4" s="26" t="s">
        <v>38</v>
      </c>
    </row>
    <row r="5" s="1" customFormat="1" ht="26" customHeight="1" spans="2:4">
      <c r="B5" s="14" t="s">
        <v>39</v>
      </c>
      <c r="C5" s="25" t="s">
        <v>40</v>
      </c>
      <c r="D5" s="26" t="s">
        <v>41</v>
      </c>
    </row>
    <row r="6" s="1" customFormat="1" ht="26" customHeight="1" spans="2:4">
      <c r="B6" s="15" t="s">
        <v>42</v>
      </c>
      <c r="C6" s="25" t="s">
        <v>16</v>
      </c>
      <c r="D6" s="26" t="s">
        <v>43</v>
      </c>
    </row>
    <row r="7" s="1" customFormat="1" ht="26" customHeight="1" spans="2:4">
      <c r="B7" s="8" t="s">
        <v>44</v>
      </c>
      <c r="C7" s="25" t="s">
        <v>45</v>
      </c>
      <c r="D7" s="26" t="s">
        <v>35</v>
      </c>
    </row>
    <row r="8" s="1" customFormat="1" ht="26" customHeight="1" spans="2:4">
      <c r="B8" s="8" t="s">
        <v>46</v>
      </c>
      <c r="C8" s="25" t="s">
        <v>47</v>
      </c>
      <c r="D8" s="26" t="s">
        <v>38</v>
      </c>
    </row>
    <row r="9" s="1" customFormat="1" ht="26" customHeight="1" spans="2:4">
      <c r="B9" s="8" t="s">
        <v>48</v>
      </c>
      <c r="C9" s="25" t="s">
        <v>40</v>
      </c>
      <c r="D9" s="26" t="s">
        <v>41</v>
      </c>
    </row>
    <row r="10" s="1" customFormat="1" ht="26" customHeight="1" spans="2:4">
      <c r="B10" s="15" t="s">
        <v>49</v>
      </c>
      <c r="C10" s="25" t="s">
        <v>16</v>
      </c>
      <c r="D10" s="26" t="s">
        <v>50</v>
      </c>
    </row>
    <row r="11" s="1" customFormat="1" ht="26" customHeight="1" spans="2:4">
      <c r="B11" s="15" t="s">
        <v>51</v>
      </c>
      <c r="C11" s="25" t="s">
        <v>21</v>
      </c>
      <c r="D11" s="43" t="s">
        <v>52</v>
      </c>
    </row>
    <row r="12" s="1" customFormat="1" ht="26" customHeight="1" spans="2:4">
      <c r="B12" s="16" t="s">
        <v>53</v>
      </c>
      <c r="C12" s="25" t="s">
        <v>54</v>
      </c>
      <c r="D12" s="44" t="s">
        <v>35</v>
      </c>
    </row>
    <row r="13" s="1" customFormat="1" ht="26" customHeight="1" spans="2:4">
      <c r="B13" s="16" t="s">
        <v>55</v>
      </c>
      <c r="C13" s="25" t="s">
        <v>56</v>
      </c>
      <c r="D13" s="44" t="s">
        <v>35</v>
      </c>
    </row>
    <row r="14" s="1" customFormat="1" ht="26" customHeight="1" spans="2:4">
      <c r="B14" s="16" t="s">
        <v>57</v>
      </c>
      <c r="C14" s="25" t="s">
        <v>30</v>
      </c>
      <c r="D14" s="26" t="s">
        <v>41</v>
      </c>
    </row>
    <row r="15" s="1" customFormat="1" ht="26" customHeight="1" spans="2:4">
      <c r="B15" s="16" t="s">
        <v>58</v>
      </c>
      <c r="C15" s="25" t="s">
        <v>59</v>
      </c>
      <c r="D15" s="26" t="s">
        <v>60</v>
      </c>
    </row>
    <row r="16" s="1" customFormat="1" ht="26" customHeight="1" spans="2:4">
      <c r="B16" s="16" t="s">
        <v>61</v>
      </c>
      <c r="C16" s="25" t="s">
        <v>10</v>
      </c>
      <c r="D16" s="26" t="s">
        <v>62</v>
      </c>
    </row>
    <row r="17" s="1" customFormat="1" ht="26" customHeight="1" spans="2:4">
      <c r="B17" s="16" t="s">
        <v>63</v>
      </c>
      <c r="C17" s="25" t="s">
        <v>64</v>
      </c>
      <c r="D17" s="44" t="s">
        <v>65</v>
      </c>
    </row>
    <row r="18" s="1" customFormat="1" ht="26" customHeight="1" spans="2:4">
      <c r="B18" s="16" t="s">
        <v>66</v>
      </c>
      <c r="C18" s="25" t="s">
        <v>59</v>
      </c>
      <c r="D18" s="26" t="s">
        <v>67</v>
      </c>
    </row>
    <row r="19" s="1" customFormat="1" ht="26" customHeight="1" spans="2:4">
      <c r="B19" s="16" t="s">
        <v>68</v>
      </c>
      <c r="C19" s="25" t="s">
        <v>69</v>
      </c>
      <c r="D19" s="44" t="s">
        <v>70</v>
      </c>
    </row>
    <row r="20" s="1" customFormat="1" ht="26" customHeight="1" spans="2:4">
      <c r="B20" s="16" t="s">
        <v>71</v>
      </c>
      <c r="C20" s="25" t="s">
        <v>24</v>
      </c>
      <c r="D20" s="44" t="s">
        <v>72</v>
      </c>
    </row>
    <row r="21" s="1" customFormat="1" ht="26" customHeight="1" spans="2:4">
      <c r="B21" s="16" t="s">
        <v>73</v>
      </c>
      <c r="C21" s="25" t="s">
        <v>74</v>
      </c>
      <c r="D21" s="44" t="s">
        <v>75</v>
      </c>
    </row>
    <row r="22" s="1" customFormat="1" ht="26" customHeight="1" spans="2:4">
      <c r="B22" s="16" t="s">
        <v>76</v>
      </c>
      <c r="C22" s="25" t="s">
        <v>74</v>
      </c>
      <c r="D22" s="44" t="s">
        <v>77</v>
      </c>
    </row>
    <row r="23" s="1" customFormat="1" ht="26" customHeight="1" spans="2:4">
      <c r="B23" s="16" t="s">
        <v>78</v>
      </c>
      <c r="C23" s="25" t="s">
        <v>30</v>
      </c>
      <c r="D23" s="44" t="s">
        <v>77</v>
      </c>
    </row>
    <row r="24" s="1" customFormat="1" ht="26" customHeight="1" spans="2:4">
      <c r="B24" s="16" t="s">
        <v>79</v>
      </c>
      <c r="C24" s="25" t="s">
        <v>10</v>
      </c>
      <c r="D24" s="44" t="s">
        <v>80</v>
      </c>
    </row>
    <row r="25" s="1" customFormat="1" ht="26" customHeight="1" spans="2:4">
      <c r="B25" s="16" t="s">
        <v>81</v>
      </c>
      <c r="C25" s="25" t="s">
        <v>64</v>
      </c>
      <c r="D25" s="44" t="s">
        <v>82</v>
      </c>
    </row>
    <row r="26" s="1" customFormat="1" ht="26" customHeight="1" spans="2:4">
      <c r="B26" s="16" t="s">
        <v>83</v>
      </c>
      <c r="C26" s="25" t="s">
        <v>59</v>
      </c>
      <c r="D26" s="44" t="s">
        <v>41</v>
      </c>
    </row>
    <row r="27" s="1" customFormat="1" ht="26" customHeight="1" spans="2:4">
      <c r="B27" s="16" t="s">
        <v>84</v>
      </c>
      <c r="C27" s="25" t="s">
        <v>10</v>
      </c>
      <c r="D27" s="44" t="s">
        <v>52</v>
      </c>
    </row>
    <row r="28" s="1" customFormat="1" ht="26" customHeight="1" spans="2:4">
      <c r="B28" s="16" t="s">
        <v>85</v>
      </c>
      <c r="C28" s="25" t="s">
        <v>74</v>
      </c>
      <c r="D28" s="44" t="s">
        <v>86</v>
      </c>
    </row>
    <row r="30" s="1" customFormat="1" spans="2:5">
      <c r="B30" s="45" t="s">
        <v>87</v>
      </c>
      <c r="C30" s="45"/>
      <c r="D30" s="45"/>
      <c r="E30" s="27"/>
    </row>
  </sheetData>
  <mergeCells count="1">
    <mergeCell ref="B30:D30"/>
  </mergeCells>
  <pageMargins left="0.75" right="0.75" top="1" bottom="1" header="0.5" footer="0.5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N40"/>
  <sheetViews>
    <sheetView tabSelected="1" workbookViewId="0">
      <selection activeCell="M9" sqref="M9"/>
    </sheetView>
  </sheetViews>
  <sheetFormatPr defaultColWidth="8.72727272727273" defaultRowHeight="14"/>
  <cols>
    <col min="1" max="1" width="2.72727272727273" style="1" customWidth="1"/>
    <col min="2" max="2" width="26.0909090909091" style="1" customWidth="1"/>
    <col min="3" max="4" width="17.6636363636364" style="1" hidden="1" customWidth="1"/>
    <col min="5" max="5" width="14.3636363636364" style="2" hidden="1" customWidth="1"/>
    <col min="6" max="8" width="17.6636363636364" style="1" hidden="1" customWidth="1"/>
    <col min="9" max="9" width="12.6363636363636" style="1" hidden="1" customWidth="1"/>
    <col min="10" max="10" width="3.09090909090909" style="1" hidden="1" customWidth="1"/>
    <col min="11" max="11" width="17.6636363636364" style="1" hidden="1" customWidth="1"/>
    <col min="12" max="12" width="17.6636363636364" style="1" customWidth="1"/>
    <col min="13" max="13" width="118.636363636364" style="1" customWidth="1"/>
    <col min="14" max="16384" width="8.72727272727273" style="1"/>
  </cols>
  <sheetData>
    <row r="1" s="1" customFormat="1" ht="14.75" spans="5:6">
      <c r="E1" s="2">
        <v>12</v>
      </c>
      <c r="F1" s="1">
        <v>10000</v>
      </c>
    </row>
    <row r="2" s="1" customFormat="1" ht="32" customHeight="1" spans="2:13">
      <c r="B2" s="3" t="s">
        <v>0</v>
      </c>
      <c r="C2" s="4" t="s">
        <v>88</v>
      </c>
      <c r="D2" s="5" t="s">
        <v>88</v>
      </c>
      <c r="E2" s="6"/>
      <c r="F2" s="5"/>
      <c r="G2" s="7" t="s">
        <v>89</v>
      </c>
      <c r="H2" s="7"/>
      <c r="I2" s="7"/>
      <c r="J2" s="7"/>
      <c r="K2" s="29"/>
      <c r="L2" s="30" t="s">
        <v>88</v>
      </c>
      <c r="M2" s="31"/>
    </row>
    <row r="3" s="1" customFormat="1" ht="26" customHeight="1" spans="2:13">
      <c r="B3" s="8" t="s">
        <v>90</v>
      </c>
      <c r="C3" s="9" t="s">
        <v>91</v>
      </c>
      <c r="D3" s="10">
        <v>10</v>
      </c>
      <c r="E3" s="11">
        <f>ROUND(D3/$E$1*$F$1,0)</f>
        <v>8333</v>
      </c>
      <c r="F3" s="10"/>
      <c r="G3" s="12">
        <v>25</v>
      </c>
      <c r="H3" s="11">
        <f>ROUND(G3/$E$1*$F$1,0)</f>
        <v>20833</v>
      </c>
      <c r="I3" s="11">
        <v>8000</v>
      </c>
      <c r="J3" s="11" t="s">
        <v>92</v>
      </c>
      <c r="K3" s="11">
        <v>20000</v>
      </c>
      <c r="L3" s="32" t="s">
        <v>93</v>
      </c>
      <c r="M3" s="33" t="s">
        <v>94</v>
      </c>
    </row>
    <row r="4" s="1" customFormat="1" ht="26" customHeight="1" spans="2:13">
      <c r="B4" s="8" t="s">
        <v>95</v>
      </c>
      <c r="C4" s="9" t="s">
        <v>91</v>
      </c>
      <c r="D4" s="13" t="s">
        <v>91</v>
      </c>
      <c r="E4" s="11">
        <f t="shared" ref="E4:E9" si="0">ROUND(D4/$E$1*$F$1,0)</f>
        <v>8333</v>
      </c>
      <c r="F4" s="13"/>
      <c r="G4" s="12">
        <v>20</v>
      </c>
      <c r="H4" s="11">
        <f t="shared" ref="H4:H37" si="1">ROUND(G4/$E$1*$F$1,0)</f>
        <v>16667</v>
      </c>
      <c r="I4" s="11">
        <v>8000</v>
      </c>
      <c r="J4" s="11" t="s">
        <v>92</v>
      </c>
      <c r="K4" s="11">
        <v>15000</v>
      </c>
      <c r="L4" s="11" t="s">
        <v>96</v>
      </c>
      <c r="M4" s="33" t="s">
        <v>97</v>
      </c>
    </row>
    <row r="5" s="1" customFormat="1" ht="26" customHeight="1" spans="2:13">
      <c r="B5" s="8" t="s">
        <v>98</v>
      </c>
      <c r="C5" s="9" t="s">
        <v>99</v>
      </c>
      <c r="D5" s="13" t="s">
        <v>99</v>
      </c>
      <c r="E5" s="11">
        <f t="shared" si="0"/>
        <v>6667</v>
      </c>
      <c r="F5" s="13"/>
      <c r="G5" s="12">
        <v>15</v>
      </c>
      <c r="H5" s="11">
        <f t="shared" si="1"/>
        <v>12500</v>
      </c>
      <c r="I5" s="11">
        <v>6500</v>
      </c>
      <c r="J5" s="11" t="s">
        <v>92</v>
      </c>
      <c r="K5" s="11">
        <v>12500</v>
      </c>
      <c r="L5" s="11" t="s">
        <v>100</v>
      </c>
      <c r="M5" s="33" t="s">
        <v>101</v>
      </c>
    </row>
    <row r="6" s="1" customFormat="1" ht="26" customHeight="1" spans="2:13">
      <c r="B6" s="8" t="s">
        <v>102</v>
      </c>
      <c r="C6" s="9" t="s">
        <v>103</v>
      </c>
      <c r="D6" s="13" t="s">
        <v>103</v>
      </c>
      <c r="E6" s="11">
        <f t="shared" si="0"/>
        <v>4167</v>
      </c>
      <c r="F6" s="13"/>
      <c r="G6" s="12">
        <v>10</v>
      </c>
      <c r="H6" s="11">
        <f t="shared" si="1"/>
        <v>8333</v>
      </c>
      <c r="I6" s="11">
        <v>4000</v>
      </c>
      <c r="J6" s="11" t="s">
        <v>92</v>
      </c>
      <c r="K6" s="11">
        <v>8000</v>
      </c>
      <c r="L6" s="11" t="s">
        <v>104</v>
      </c>
      <c r="M6" s="33" t="s">
        <v>105</v>
      </c>
    </row>
    <row r="7" s="1" customFormat="1" ht="26" customHeight="1" spans="2:13">
      <c r="B7" s="8" t="s">
        <v>106</v>
      </c>
      <c r="C7" s="9" t="s">
        <v>107</v>
      </c>
      <c r="D7" s="13" t="s">
        <v>107</v>
      </c>
      <c r="E7" s="11">
        <f t="shared" si="0"/>
        <v>10000</v>
      </c>
      <c r="F7" s="13"/>
      <c r="G7" s="12">
        <v>15</v>
      </c>
      <c r="H7" s="11">
        <f t="shared" si="1"/>
        <v>12500</v>
      </c>
      <c r="I7" s="11">
        <v>10000</v>
      </c>
      <c r="J7" s="11" t="s">
        <v>92</v>
      </c>
      <c r="K7" s="11">
        <v>12500</v>
      </c>
      <c r="L7" s="11" t="s">
        <v>108</v>
      </c>
      <c r="M7" s="33" t="s">
        <v>109</v>
      </c>
    </row>
    <row r="8" s="1" customFormat="1" ht="26" customHeight="1" spans="2:13">
      <c r="B8" s="8" t="s">
        <v>110</v>
      </c>
      <c r="C8" s="9" t="s">
        <v>111</v>
      </c>
      <c r="D8" s="13" t="s">
        <v>111</v>
      </c>
      <c r="E8" s="11">
        <f t="shared" si="0"/>
        <v>5000</v>
      </c>
      <c r="F8" s="13"/>
      <c r="G8" s="12">
        <v>12</v>
      </c>
      <c r="H8" s="11">
        <f t="shared" si="1"/>
        <v>10000</v>
      </c>
      <c r="I8" s="11">
        <v>5000</v>
      </c>
      <c r="J8" s="11" t="s">
        <v>92</v>
      </c>
      <c r="K8" s="11">
        <v>10000</v>
      </c>
      <c r="L8" s="11" t="s">
        <v>112</v>
      </c>
      <c r="M8" s="33" t="s">
        <v>113</v>
      </c>
    </row>
    <row r="9" s="1" customFormat="1" ht="26" customHeight="1" spans="2:13">
      <c r="B9" s="8" t="s">
        <v>114</v>
      </c>
      <c r="C9" s="9" t="s">
        <v>111</v>
      </c>
      <c r="D9" s="13" t="s">
        <v>111</v>
      </c>
      <c r="E9" s="11">
        <f t="shared" si="0"/>
        <v>5000</v>
      </c>
      <c r="F9" s="13"/>
      <c r="G9" s="12">
        <v>12</v>
      </c>
      <c r="H9" s="11">
        <f t="shared" si="1"/>
        <v>10000</v>
      </c>
      <c r="I9" s="11">
        <v>5000</v>
      </c>
      <c r="J9" s="11" t="s">
        <v>92</v>
      </c>
      <c r="K9" s="11">
        <v>10000</v>
      </c>
      <c r="L9" s="11" t="s">
        <v>112</v>
      </c>
      <c r="M9" s="33" t="s">
        <v>115</v>
      </c>
    </row>
    <row r="10" s="1" customFormat="1" ht="26" customHeight="1" spans="2:13">
      <c r="B10" s="14" t="s">
        <v>116</v>
      </c>
      <c r="C10" s="9" t="s">
        <v>103</v>
      </c>
      <c r="D10" s="13" t="s">
        <v>103</v>
      </c>
      <c r="E10" s="11">
        <f t="shared" ref="E10:E37" si="2">ROUND(D10/$E$1*$F$1,0)</f>
        <v>4167</v>
      </c>
      <c r="F10" s="13"/>
      <c r="G10" s="12">
        <v>12</v>
      </c>
      <c r="H10" s="11">
        <f t="shared" si="1"/>
        <v>10000</v>
      </c>
      <c r="I10" s="11">
        <v>4000</v>
      </c>
      <c r="J10" s="11" t="s">
        <v>92</v>
      </c>
      <c r="K10" s="11">
        <v>10000</v>
      </c>
      <c r="L10" s="11" t="s">
        <v>117</v>
      </c>
      <c r="M10" s="33" t="s">
        <v>118</v>
      </c>
    </row>
    <row r="11" s="1" customFormat="1" ht="26" customHeight="1" spans="2:13">
      <c r="B11" s="15" t="s">
        <v>119</v>
      </c>
      <c r="C11" s="9" t="s">
        <v>111</v>
      </c>
      <c r="D11" s="13" t="s">
        <v>111</v>
      </c>
      <c r="E11" s="11">
        <f t="shared" si="2"/>
        <v>5000</v>
      </c>
      <c r="F11" s="13"/>
      <c r="G11" s="12">
        <v>12</v>
      </c>
      <c r="H11" s="11">
        <f t="shared" si="1"/>
        <v>10000</v>
      </c>
      <c r="I11" s="11">
        <v>5000</v>
      </c>
      <c r="J11" s="11" t="s">
        <v>92</v>
      </c>
      <c r="K11" s="11">
        <v>10000</v>
      </c>
      <c r="L11" s="11" t="s">
        <v>112</v>
      </c>
      <c r="M11" s="33" t="s">
        <v>120</v>
      </c>
    </row>
    <row r="12" s="1" customFormat="1" ht="26" customHeight="1" spans="2:13">
      <c r="B12" s="8" t="s">
        <v>121</v>
      </c>
      <c r="C12" s="9" t="s">
        <v>103</v>
      </c>
      <c r="D12" s="13" t="s">
        <v>103</v>
      </c>
      <c r="E12" s="11">
        <f t="shared" si="2"/>
        <v>4167</v>
      </c>
      <c r="F12" s="13"/>
      <c r="G12" s="12">
        <v>10</v>
      </c>
      <c r="H12" s="11">
        <f t="shared" si="1"/>
        <v>8333</v>
      </c>
      <c r="I12" s="11">
        <v>4000</v>
      </c>
      <c r="J12" s="11" t="s">
        <v>92</v>
      </c>
      <c r="K12" s="11">
        <v>8000</v>
      </c>
      <c r="L12" s="11" t="s">
        <v>104</v>
      </c>
      <c r="M12" s="33" t="s">
        <v>122</v>
      </c>
    </row>
    <row r="13" s="1" customFormat="1" ht="26" customHeight="1" spans="2:13">
      <c r="B13" s="8" t="s">
        <v>123</v>
      </c>
      <c r="C13" s="9" t="s">
        <v>111</v>
      </c>
      <c r="D13" s="13" t="s">
        <v>111</v>
      </c>
      <c r="E13" s="11">
        <f t="shared" si="2"/>
        <v>5000</v>
      </c>
      <c r="F13" s="13"/>
      <c r="G13" s="12">
        <v>12</v>
      </c>
      <c r="H13" s="11">
        <f t="shared" si="1"/>
        <v>10000</v>
      </c>
      <c r="I13" s="11">
        <v>5000</v>
      </c>
      <c r="J13" s="11" t="s">
        <v>92</v>
      </c>
      <c r="K13" s="11">
        <v>10000</v>
      </c>
      <c r="L13" s="11" t="s">
        <v>112</v>
      </c>
      <c r="M13" s="33" t="s">
        <v>124</v>
      </c>
    </row>
    <row r="14" s="1" customFormat="1" ht="26" customHeight="1" spans="2:13">
      <c r="B14" s="15" t="s">
        <v>125</v>
      </c>
      <c r="C14" s="9" t="s">
        <v>126</v>
      </c>
      <c r="D14" s="13" t="s">
        <v>126</v>
      </c>
      <c r="E14" s="11">
        <f t="shared" si="2"/>
        <v>12500</v>
      </c>
      <c r="F14" s="13"/>
      <c r="G14" s="12">
        <v>20</v>
      </c>
      <c r="H14" s="11">
        <f t="shared" si="1"/>
        <v>16667</v>
      </c>
      <c r="I14" s="11">
        <v>12500</v>
      </c>
      <c r="J14" s="11" t="s">
        <v>92</v>
      </c>
      <c r="K14" s="11">
        <v>15000</v>
      </c>
      <c r="L14" s="11" t="s">
        <v>127</v>
      </c>
      <c r="M14" s="33" t="s">
        <v>128</v>
      </c>
    </row>
    <row r="15" s="1" customFormat="1" ht="26" customHeight="1" spans="2:13">
      <c r="B15" s="15" t="s">
        <v>129</v>
      </c>
      <c r="C15" s="9" t="s">
        <v>103</v>
      </c>
      <c r="D15" s="13" t="s">
        <v>103</v>
      </c>
      <c r="E15" s="11">
        <f t="shared" si="2"/>
        <v>4167</v>
      </c>
      <c r="F15" s="13"/>
      <c r="G15" s="12">
        <v>8</v>
      </c>
      <c r="H15" s="11">
        <f t="shared" si="1"/>
        <v>6667</v>
      </c>
      <c r="I15" s="11">
        <v>4000</v>
      </c>
      <c r="J15" s="11" t="s">
        <v>92</v>
      </c>
      <c r="K15" s="11">
        <v>6000</v>
      </c>
      <c r="L15" s="11" t="s">
        <v>130</v>
      </c>
      <c r="M15" s="34" t="s">
        <v>131</v>
      </c>
    </row>
    <row r="16" s="1" customFormat="1" ht="26" customHeight="1" spans="2:13">
      <c r="B16" s="16" t="s">
        <v>132</v>
      </c>
      <c r="C16" s="9" t="s">
        <v>99</v>
      </c>
      <c r="D16" s="13" t="s">
        <v>99</v>
      </c>
      <c r="E16" s="11">
        <f t="shared" si="2"/>
        <v>6667</v>
      </c>
      <c r="F16" s="13"/>
      <c r="G16" s="12">
        <v>18</v>
      </c>
      <c r="H16" s="11">
        <f t="shared" si="1"/>
        <v>15000</v>
      </c>
      <c r="I16" s="11">
        <v>6000</v>
      </c>
      <c r="J16" s="11" t="s">
        <v>92</v>
      </c>
      <c r="K16" s="11">
        <v>15000</v>
      </c>
      <c r="L16" s="11" t="s">
        <v>133</v>
      </c>
      <c r="M16" s="35" t="s">
        <v>134</v>
      </c>
    </row>
    <row r="17" s="1" customFormat="1" ht="26" customHeight="1" spans="2:13">
      <c r="B17" s="16" t="s">
        <v>135</v>
      </c>
      <c r="C17" s="9" t="s">
        <v>126</v>
      </c>
      <c r="D17" s="13" t="s">
        <v>126</v>
      </c>
      <c r="E17" s="11">
        <f t="shared" si="2"/>
        <v>12500</v>
      </c>
      <c r="F17" s="13"/>
      <c r="G17" s="12">
        <v>22</v>
      </c>
      <c r="H17" s="11">
        <f t="shared" si="1"/>
        <v>18333</v>
      </c>
      <c r="I17" s="11">
        <v>12500</v>
      </c>
      <c r="J17" s="11" t="s">
        <v>92</v>
      </c>
      <c r="K17" s="11">
        <v>18000</v>
      </c>
      <c r="L17" s="11" t="s">
        <v>136</v>
      </c>
      <c r="M17" s="35" t="s">
        <v>137</v>
      </c>
    </row>
    <row r="18" s="1" customFormat="1" ht="26" customHeight="1" spans="2:13">
      <c r="B18" s="16" t="s">
        <v>138</v>
      </c>
      <c r="C18" s="9" t="s">
        <v>99</v>
      </c>
      <c r="D18" s="13" t="s">
        <v>99</v>
      </c>
      <c r="E18" s="11">
        <f t="shared" si="2"/>
        <v>6667</v>
      </c>
      <c r="F18" s="13"/>
      <c r="G18" s="12">
        <v>16</v>
      </c>
      <c r="H18" s="11">
        <f t="shared" si="1"/>
        <v>13333</v>
      </c>
      <c r="I18" s="11">
        <v>6000</v>
      </c>
      <c r="J18" s="11" t="s">
        <v>92</v>
      </c>
      <c r="K18" s="11">
        <v>13000</v>
      </c>
      <c r="L18" s="11" t="s">
        <v>139</v>
      </c>
      <c r="M18" s="33" t="s">
        <v>140</v>
      </c>
    </row>
    <row r="19" s="1" customFormat="1" ht="26" customHeight="1" spans="2:13">
      <c r="B19" s="16" t="s">
        <v>141</v>
      </c>
      <c r="C19" s="9" t="s">
        <v>91</v>
      </c>
      <c r="D19" s="13" t="s">
        <v>91</v>
      </c>
      <c r="E19" s="11">
        <f t="shared" si="2"/>
        <v>8333</v>
      </c>
      <c r="F19" s="13"/>
      <c r="G19" s="12">
        <v>16</v>
      </c>
      <c r="H19" s="11">
        <f t="shared" si="1"/>
        <v>13333</v>
      </c>
      <c r="I19" s="11">
        <v>8000</v>
      </c>
      <c r="J19" s="11" t="s">
        <v>92</v>
      </c>
      <c r="K19" s="11">
        <v>13000</v>
      </c>
      <c r="L19" s="11" t="s">
        <v>142</v>
      </c>
      <c r="M19" s="33" t="s">
        <v>143</v>
      </c>
    </row>
    <row r="20" s="1" customFormat="1" ht="26" customHeight="1" spans="2:13">
      <c r="B20" s="16" t="s">
        <v>144</v>
      </c>
      <c r="C20" s="9" t="s">
        <v>99</v>
      </c>
      <c r="D20" s="13" t="s">
        <v>99</v>
      </c>
      <c r="E20" s="11">
        <f t="shared" si="2"/>
        <v>6667</v>
      </c>
      <c r="F20" s="13"/>
      <c r="G20" s="12">
        <v>15</v>
      </c>
      <c r="H20" s="11">
        <f t="shared" si="1"/>
        <v>12500</v>
      </c>
      <c r="I20" s="11">
        <v>6000</v>
      </c>
      <c r="J20" s="11" t="s">
        <v>92</v>
      </c>
      <c r="K20" s="11">
        <v>12500</v>
      </c>
      <c r="L20" s="11" t="s">
        <v>145</v>
      </c>
      <c r="M20" s="33" t="s">
        <v>146</v>
      </c>
    </row>
    <row r="21" s="1" customFormat="1" ht="26" customHeight="1" spans="2:13">
      <c r="B21" s="17" t="s">
        <v>147</v>
      </c>
      <c r="C21" s="9" t="s">
        <v>103</v>
      </c>
      <c r="D21" s="13" t="s">
        <v>103</v>
      </c>
      <c r="E21" s="11">
        <f t="shared" si="2"/>
        <v>4167</v>
      </c>
      <c r="F21" s="13"/>
      <c r="G21" s="12">
        <v>10</v>
      </c>
      <c r="H21" s="11">
        <f t="shared" si="1"/>
        <v>8333</v>
      </c>
      <c r="I21" s="11">
        <v>4000</v>
      </c>
      <c r="J21" s="11" t="s">
        <v>92</v>
      </c>
      <c r="K21" s="11">
        <v>8000</v>
      </c>
      <c r="L21" s="11" t="s">
        <v>104</v>
      </c>
      <c r="M21" s="33" t="s">
        <v>148</v>
      </c>
    </row>
    <row r="22" s="1" customFormat="1" ht="26" customHeight="1" spans="2:13">
      <c r="B22" s="16" t="s">
        <v>149</v>
      </c>
      <c r="C22" s="9" t="s">
        <v>126</v>
      </c>
      <c r="D22" s="13" t="s">
        <v>126</v>
      </c>
      <c r="E22" s="11">
        <f t="shared" si="2"/>
        <v>12500</v>
      </c>
      <c r="F22" s="13"/>
      <c r="G22" s="12">
        <v>20</v>
      </c>
      <c r="H22" s="11">
        <f t="shared" si="1"/>
        <v>16667</v>
      </c>
      <c r="I22" s="11">
        <v>12500</v>
      </c>
      <c r="J22" s="11" t="s">
        <v>92</v>
      </c>
      <c r="K22" s="11">
        <v>16000</v>
      </c>
      <c r="L22" s="11" t="s">
        <v>150</v>
      </c>
      <c r="M22" s="35" t="s">
        <v>151</v>
      </c>
    </row>
    <row r="23" s="1" customFormat="1" ht="26" customHeight="1" spans="2:13">
      <c r="B23" s="16" t="s">
        <v>152</v>
      </c>
      <c r="C23" s="9" t="s">
        <v>91</v>
      </c>
      <c r="D23" s="13" t="s">
        <v>91</v>
      </c>
      <c r="E23" s="11">
        <f t="shared" si="2"/>
        <v>8333</v>
      </c>
      <c r="F23" s="13"/>
      <c r="G23" s="12">
        <v>15</v>
      </c>
      <c r="H23" s="11">
        <f t="shared" si="1"/>
        <v>12500</v>
      </c>
      <c r="I23" s="11">
        <v>8000</v>
      </c>
      <c r="J23" s="11" t="s">
        <v>92</v>
      </c>
      <c r="K23" s="11">
        <v>12500</v>
      </c>
      <c r="L23" s="11" t="s">
        <v>153</v>
      </c>
      <c r="M23" s="33" t="s">
        <v>154</v>
      </c>
    </row>
    <row r="24" s="1" customFormat="1" ht="26" customHeight="1" spans="2:13">
      <c r="B24" s="16" t="s">
        <v>155</v>
      </c>
      <c r="C24" s="9" t="s">
        <v>103</v>
      </c>
      <c r="D24" s="13" t="s">
        <v>103</v>
      </c>
      <c r="E24" s="11">
        <f t="shared" si="2"/>
        <v>4167</v>
      </c>
      <c r="F24" s="13"/>
      <c r="G24" s="12">
        <v>7</v>
      </c>
      <c r="H24" s="11">
        <f t="shared" si="1"/>
        <v>5833</v>
      </c>
      <c r="I24" s="11">
        <v>4000</v>
      </c>
      <c r="J24" s="11" t="s">
        <v>92</v>
      </c>
      <c r="K24" s="11">
        <v>5800</v>
      </c>
      <c r="L24" s="11" t="s">
        <v>156</v>
      </c>
      <c r="M24" s="36" t="s">
        <v>157</v>
      </c>
    </row>
    <row r="25" s="1" customFormat="1" ht="26" customHeight="1" spans="2:13">
      <c r="B25" s="18" t="s">
        <v>158</v>
      </c>
      <c r="C25" s="19" t="s">
        <v>91</v>
      </c>
      <c r="D25" s="20" t="s">
        <v>91</v>
      </c>
      <c r="E25" s="21">
        <f t="shared" si="2"/>
        <v>8333</v>
      </c>
      <c r="F25" s="20"/>
      <c r="G25" s="22">
        <v>16</v>
      </c>
      <c r="H25" s="21">
        <f t="shared" si="1"/>
        <v>13333</v>
      </c>
      <c r="I25" s="21">
        <v>8000</v>
      </c>
      <c r="J25" s="21" t="s">
        <v>92</v>
      </c>
      <c r="K25" s="21">
        <v>13000</v>
      </c>
      <c r="L25" s="21" t="s">
        <v>142</v>
      </c>
      <c r="M25" s="37" t="s">
        <v>159</v>
      </c>
    </row>
    <row r="26" s="1" customFormat="1" ht="26" customHeight="1" spans="2:13">
      <c r="B26" s="18" t="s">
        <v>160</v>
      </c>
      <c r="C26" s="19" t="s">
        <v>91</v>
      </c>
      <c r="D26" s="20" t="s">
        <v>91</v>
      </c>
      <c r="E26" s="21">
        <f t="shared" si="2"/>
        <v>8333</v>
      </c>
      <c r="F26" s="20"/>
      <c r="G26" s="22">
        <v>16</v>
      </c>
      <c r="H26" s="21">
        <f t="shared" si="1"/>
        <v>13333</v>
      </c>
      <c r="I26" s="21">
        <v>8000</v>
      </c>
      <c r="J26" s="21" t="s">
        <v>92</v>
      </c>
      <c r="K26" s="21">
        <v>13000</v>
      </c>
      <c r="L26" s="21" t="s">
        <v>96</v>
      </c>
      <c r="M26" s="37" t="s">
        <v>161</v>
      </c>
    </row>
    <row r="27" s="1" customFormat="1" ht="26" customHeight="1" spans="2:13">
      <c r="B27" s="23" t="s">
        <v>162</v>
      </c>
      <c r="C27" s="19" t="s">
        <v>111</v>
      </c>
      <c r="D27" s="20" t="s">
        <v>111</v>
      </c>
      <c r="E27" s="21">
        <f t="shared" si="2"/>
        <v>5000</v>
      </c>
      <c r="F27" s="20"/>
      <c r="G27" s="22">
        <v>12</v>
      </c>
      <c r="H27" s="21">
        <f t="shared" si="1"/>
        <v>10000</v>
      </c>
      <c r="I27" s="21">
        <v>5000</v>
      </c>
      <c r="J27" s="21" t="s">
        <v>92</v>
      </c>
      <c r="K27" s="21">
        <v>10000</v>
      </c>
      <c r="L27" s="21" t="s">
        <v>112</v>
      </c>
      <c r="M27" s="38" t="s">
        <v>163</v>
      </c>
    </row>
    <row r="28" s="1" customFormat="1" ht="26" customHeight="1" spans="2:13">
      <c r="B28" s="23" t="s">
        <v>164</v>
      </c>
      <c r="C28" s="19" t="s">
        <v>99</v>
      </c>
      <c r="D28" s="20" t="s">
        <v>99</v>
      </c>
      <c r="E28" s="21">
        <f t="shared" si="2"/>
        <v>6667</v>
      </c>
      <c r="F28" s="20"/>
      <c r="G28" s="22">
        <v>15</v>
      </c>
      <c r="H28" s="21">
        <f t="shared" si="1"/>
        <v>12500</v>
      </c>
      <c r="I28" s="21">
        <v>6500</v>
      </c>
      <c r="J28" s="21" t="s">
        <v>92</v>
      </c>
      <c r="K28" s="21">
        <v>12500</v>
      </c>
      <c r="L28" s="21" t="s">
        <v>100</v>
      </c>
      <c r="M28" s="38" t="s">
        <v>165</v>
      </c>
    </row>
    <row r="29" s="1" customFormat="1" ht="26" customHeight="1" spans="2:13">
      <c r="B29" s="23" t="s">
        <v>166</v>
      </c>
      <c r="C29" s="19" t="s">
        <v>111</v>
      </c>
      <c r="D29" s="20" t="s">
        <v>111</v>
      </c>
      <c r="E29" s="21">
        <f t="shared" si="2"/>
        <v>5000</v>
      </c>
      <c r="F29" s="20"/>
      <c r="G29" s="22">
        <v>12</v>
      </c>
      <c r="H29" s="21">
        <f t="shared" si="1"/>
        <v>10000</v>
      </c>
      <c r="I29" s="21">
        <v>5000</v>
      </c>
      <c r="J29" s="21" t="s">
        <v>92</v>
      </c>
      <c r="K29" s="21">
        <v>10000</v>
      </c>
      <c r="L29" s="21" t="s">
        <v>112</v>
      </c>
      <c r="M29" s="38" t="s">
        <v>167</v>
      </c>
    </row>
    <row r="30" s="1" customFormat="1" ht="26" customHeight="1" spans="2:13">
      <c r="B30" s="23" t="s">
        <v>168</v>
      </c>
      <c r="C30" s="19" t="s">
        <v>111</v>
      </c>
      <c r="D30" s="20" t="s">
        <v>111</v>
      </c>
      <c r="E30" s="21">
        <f t="shared" si="2"/>
        <v>5000</v>
      </c>
      <c r="F30" s="20"/>
      <c r="G30" s="22">
        <v>10</v>
      </c>
      <c r="H30" s="21">
        <f t="shared" si="1"/>
        <v>8333</v>
      </c>
      <c r="I30" s="21">
        <v>5000</v>
      </c>
      <c r="J30" s="21" t="s">
        <v>92</v>
      </c>
      <c r="K30" s="21">
        <v>8000</v>
      </c>
      <c r="L30" s="21" t="s">
        <v>169</v>
      </c>
      <c r="M30" s="38" t="s">
        <v>170</v>
      </c>
    </row>
    <row r="31" s="1" customFormat="1" ht="26" customHeight="1" spans="2:13">
      <c r="B31" s="23" t="s">
        <v>171</v>
      </c>
      <c r="C31" s="19" t="s">
        <v>111</v>
      </c>
      <c r="D31" s="20" t="s">
        <v>111</v>
      </c>
      <c r="E31" s="21">
        <f t="shared" si="2"/>
        <v>5000</v>
      </c>
      <c r="F31" s="20"/>
      <c r="G31" s="22">
        <v>12</v>
      </c>
      <c r="H31" s="21">
        <f t="shared" si="1"/>
        <v>10000</v>
      </c>
      <c r="I31" s="21">
        <v>5000</v>
      </c>
      <c r="J31" s="21" t="s">
        <v>92</v>
      </c>
      <c r="K31" s="21">
        <v>10000</v>
      </c>
      <c r="L31" s="21" t="s">
        <v>112</v>
      </c>
      <c r="M31" s="38" t="s">
        <v>172</v>
      </c>
    </row>
    <row r="32" s="1" customFormat="1" ht="26" customHeight="1" spans="2:13">
      <c r="B32" s="23" t="s">
        <v>173</v>
      </c>
      <c r="C32" s="19" t="s">
        <v>103</v>
      </c>
      <c r="D32" s="20" t="s">
        <v>103</v>
      </c>
      <c r="E32" s="21">
        <f t="shared" si="2"/>
        <v>4167</v>
      </c>
      <c r="F32" s="20"/>
      <c r="G32" s="22">
        <v>8</v>
      </c>
      <c r="H32" s="21">
        <f t="shared" si="1"/>
        <v>6667</v>
      </c>
      <c r="I32" s="21">
        <v>4000</v>
      </c>
      <c r="J32" s="21" t="s">
        <v>92</v>
      </c>
      <c r="K32" s="21">
        <v>6500</v>
      </c>
      <c r="L32" s="21" t="s">
        <v>130</v>
      </c>
      <c r="M32" s="38" t="s">
        <v>174</v>
      </c>
    </row>
    <row r="33" s="1" customFormat="1" ht="26" customHeight="1" spans="2:13">
      <c r="B33" s="24" t="s">
        <v>175</v>
      </c>
      <c r="C33" s="19" t="s">
        <v>103</v>
      </c>
      <c r="D33" s="20" t="s">
        <v>103</v>
      </c>
      <c r="E33" s="21">
        <f t="shared" si="2"/>
        <v>4167</v>
      </c>
      <c r="F33" s="20"/>
      <c r="G33" s="22">
        <v>10</v>
      </c>
      <c r="H33" s="21">
        <f t="shared" si="1"/>
        <v>8333</v>
      </c>
      <c r="I33" s="21">
        <v>4000</v>
      </c>
      <c r="J33" s="21" t="s">
        <v>92</v>
      </c>
      <c r="K33" s="21">
        <v>8000</v>
      </c>
      <c r="L33" s="21" t="s">
        <v>104</v>
      </c>
      <c r="M33" s="39" t="s">
        <v>176</v>
      </c>
    </row>
    <row r="34" s="1" customFormat="1" ht="26" customHeight="1" spans="2:13">
      <c r="B34" s="24" t="s">
        <v>177</v>
      </c>
      <c r="C34" s="19" t="s">
        <v>99</v>
      </c>
      <c r="D34" s="20" t="s">
        <v>99</v>
      </c>
      <c r="E34" s="21">
        <f t="shared" si="2"/>
        <v>6667</v>
      </c>
      <c r="F34" s="20"/>
      <c r="G34" s="22">
        <v>15</v>
      </c>
      <c r="H34" s="21">
        <f t="shared" si="1"/>
        <v>12500</v>
      </c>
      <c r="I34" s="21">
        <v>6500</v>
      </c>
      <c r="J34" s="21" t="s">
        <v>92</v>
      </c>
      <c r="K34" s="21">
        <v>12500</v>
      </c>
      <c r="L34" s="21" t="s">
        <v>100</v>
      </c>
      <c r="M34" s="40" t="s">
        <v>178</v>
      </c>
    </row>
    <row r="35" s="1" customFormat="1" ht="26" customHeight="1" spans="2:13">
      <c r="B35" s="23" t="s">
        <v>179</v>
      </c>
      <c r="C35" s="19" t="s">
        <v>103</v>
      </c>
      <c r="D35" s="20" t="s">
        <v>103</v>
      </c>
      <c r="E35" s="21">
        <f t="shared" si="2"/>
        <v>4167</v>
      </c>
      <c r="F35" s="20"/>
      <c r="G35" s="22">
        <v>8</v>
      </c>
      <c r="H35" s="21">
        <f t="shared" si="1"/>
        <v>6667</v>
      </c>
      <c r="I35" s="21">
        <v>4000</v>
      </c>
      <c r="J35" s="21" t="s">
        <v>92</v>
      </c>
      <c r="K35" s="21">
        <v>6500</v>
      </c>
      <c r="L35" s="21" t="s">
        <v>180</v>
      </c>
      <c r="M35" s="38" t="s">
        <v>181</v>
      </c>
    </row>
    <row r="36" s="1" customFormat="1" ht="26" customHeight="1" spans="2:13">
      <c r="B36" s="16" t="s">
        <v>182</v>
      </c>
      <c r="C36" s="9" t="s">
        <v>103</v>
      </c>
      <c r="D36" s="13" t="s">
        <v>103</v>
      </c>
      <c r="E36" s="11">
        <f t="shared" si="2"/>
        <v>4167</v>
      </c>
      <c r="F36" s="13"/>
      <c r="G36" s="12">
        <v>7</v>
      </c>
      <c r="H36" s="11">
        <f t="shared" si="1"/>
        <v>5833</v>
      </c>
      <c r="I36" s="11">
        <v>4000</v>
      </c>
      <c r="J36" s="11" t="s">
        <v>92</v>
      </c>
      <c r="K36" s="11">
        <v>5500</v>
      </c>
      <c r="L36" s="11" t="s">
        <v>130</v>
      </c>
      <c r="M36" s="35" t="s">
        <v>183</v>
      </c>
    </row>
    <row r="37" s="1" customFormat="1" ht="26" customHeight="1" spans="2:13">
      <c r="B37" s="16" t="s">
        <v>184</v>
      </c>
      <c r="C37" s="25" t="s">
        <v>59</v>
      </c>
      <c r="D37" s="26" t="s">
        <v>60</v>
      </c>
      <c r="L37" s="11" t="s">
        <v>169</v>
      </c>
      <c r="M37" s="35"/>
    </row>
    <row r="38" s="1" customFormat="1" ht="26" customHeight="1" spans="2:13">
      <c r="B38" s="16" t="s">
        <v>185</v>
      </c>
      <c r="C38" s="9" t="s">
        <v>103</v>
      </c>
      <c r="D38" s="13" t="s">
        <v>103</v>
      </c>
      <c r="E38" s="11">
        <f>ROUND(D38/$E$1*$F$1,0)</f>
        <v>4167</v>
      </c>
      <c r="F38" s="13"/>
      <c r="G38" s="12">
        <v>10</v>
      </c>
      <c r="H38" s="11">
        <f>ROUND(G38/$E$1*$F$1,0)</f>
        <v>8333</v>
      </c>
      <c r="I38" s="11">
        <v>4000</v>
      </c>
      <c r="J38" s="11" t="s">
        <v>92</v>
      </c>
      <c r="K38" s="11">
        <v>8000</v>
      </c>
      <c r="L38" s="11" t="s">
        <v>104</v>
      </c>
      <c r="M38" s="35" t="s">
        <v>186</v>
      </c>
    </row>
    <row r="40" s="1" customFormat="1" ht="56" spans="2:14">
      <c r="B40" s="27" t="s">
        <v>87</v>
      </c>
      <c r="C40" s="27"/>
      <c r="D40" s="27"/>
      <c r="E40" s="28"/>
      <c r="F40" s="27"/>
      <c r="G40" s="27"/>
      <c r="H40" s="27"/>
      <c r="I40" s="27"/>
      <c r="J40" s="27"/>
      <c r="K40" s="27"/>
      <c r="L40" s="27"/>
      <c r="M40" s="27"/>
      <c r="N40" s="27"/>
    </row>
  </sheetData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单晶生产类</vt:lpstr>
      <vt:lpstr>设备动力类</vt:lpstr>
      <vt:lpstr>技术职能类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包头吴彦祖</cp:lastModifiedBy>
  <dcterms:created xsi:type="dcterms:W3CDTF">2021-06-23T07:49:00Z</dcterms:created>
  <dcterms:modified xsi:type="dcterms:W3CDTF">2021-07-07T03:40:47Z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0B39C5A0F4B4490B8A1ACE66DA5CF7A4</vt:lpwstr>
  </property>
  <property fmtid="{D5CDD505-2E9C-101B-9397-08002B2CF9AE}" pid="3" name="KSOProductBuildVer">
    <vt:lpwstr>2052-11.1.0.10578</vt:lpwstr>
  </property>
</Properties>
</file>